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bookViews>
    <workbookView xWindow="0" yWindow="0" windowWidth="25335" windowHeight="12030"/>
  </bookViews>
  <sheets>
    <sheet name="REELECCIÓN" sheetId="25" r:id="rId1"/>
  </sheets>
  <definedNames>
    <definedName name="_xlnm.Print_Area" localSheetId="0">REELECCIÓN!$A$1:$S$36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25" l="1"/>
  <c r="L13" i="25" s="1"/>
  <c r="L11" i="25" l="1"/>
  <c r="L12" i="25"/>
  <c r="K29" i="25"/>
  <c r="L14" i="25" l="1"/>
  <c r="L29" i="25"/>
  <c r="L26" i="25"/>
  <c r="L27" i="25"/>
  <c r="L28" i="25"/>
</calcChain>
</file>

<file path=xl/sharedStrings.xml><?xml version="1.0" encoding="utf-8"?>
<sst xmlns="http://schemas.openxmlformats.org/spreadsheetml/2006/main" count="60" uniqueCount="38">
  <si>
    <t>INSTITUTO ELECTORAL DEL ESTADO DE CAMPECHE</t>
  </si>
  <si>
    <t>MORENA</t>
  </si>
  <si>
    <t>PRI</t>
  </si>
  <si>
    <t>KARLA GUADALUPE TOLEDO ZAMORA</t>
  </si>
  <si>
    <t>---</t>
  </si>
  <si>
    <t>SEXO</t>
  </si>
  <si>
    <t>PARTIDO/COALICION</t>
  </si>
  <si>
    <t>NOMBRE COMPLETO</t>
  </si>
  <si>
    <t>PARTIDO</t>
  </si>
  <si>
    <t>PERTENECE A</t>
  </si>
  <si>
    <t>PROCESO ELECTORAL ESTATAL ORDINARIO 2021</t>
  </si>
  <si>
    <t>VAXCAMPECHE</t>
  </si>
  <si>
    <t>ELECCIÓN</t>
  </si>
  <si>
    <t>DIPUTACIÓN LOCAL 06</t>
  </si>
  <si>
    <t>DIPUTACIÓN LOCAL 14</t>
  </si>
  <si>
    <t>AYUNTAMIENTO DE CARMEN</t>
  </si>
  <si>
    <t>AYUNTAMIENTO DE PALIZADA</t>
  </si>
  <si>
    <t>AYUNTAMIENTO DE CANDELARIA</t>
  </si>
  <si>
    <t>JUNTA MUNICIPAL DE SABANCUY</t>
  </si>
  <si>
    <t>PRD</t>
  </si>
  <si>
    <t>M</t>
  </si>
  <si>
    <t>H</t>
  </si>
  <si>
    <t>RIGOBERTO FIGUEROA ORTIZ</t>
  </si>
  <si>
    <t>JULIO CESAR PULIDO CONTRERAS</t>
  </si>
  <si>
    <t>JUANA DEL ROSARIO CAMARA CORREA</t>
  </si>
  <si>
    <t>LAURA ABREU RUIZ</t>
  </si>
  <si>
    <t>ANGELICA PATRICIA HERRERA CANUL</t>
  </si>
  <si>
    <t>CANDIDATURAS ELECTAS POR LA VÍA DE LA REELECCIÓN</t>
  </si>
  <si>
    <t>CANDIDATURAS ELECTAS POR LA VÍA DE LA REELECCION POR PARTIDO POLÍTICO</t>
  </si>
  <si>
    <t>TOTAL</t>
  </si>
  <si>
    <t>%</t>
  </si>
  <si>
    <t>CANDIDATURAS ELECTAS POR LA VÍA DE LA REELECCIÓN POR ELECCIÓN</t>
  </si>
  <si>
    <t>DIPUTACIÓN LOCAL</t>
  </si>
  <si>
    <t>AYUNTAMIENTOS</t>
  </si>
  <si>
    <t>JUNTAS MUNICIPALES</t>
  </si>
  <si>
    <t>PROPIETARIO/A</t>
  </si>
  <si>
    <t>CANDIDATOS/AS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</si>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</sst>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9900"/>
      <color rgb="FF800000"/>
      <color rgb="FF006600"/>
      <color rgb="FF99CC00"/>
      <color rgb="FF009900"/>
      <color rgb="FF339966"/>
      <color rgb="FFFFCC00"/>
      <color rgb="FF009999"/>
      <color rgb="FF9966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REELECCIÓN!$K$10</c:f>
              <c:strCache>
                <c:ptCount val="1"/>
                <c:pt idx="0">
                  <c:v>CANDIDATOS/AS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77-4D47-8134-AC759EF396FD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177-4D47-8134-AC759EF396FD}"/>
              </c:ext>
            </c:extLst>
          </c:dPt>
          <c:dPt>
            <c:idx val="2"/>
            <c:bubble3D val="0"/>
            <c:spPr>
              <a:solidFill>
                <a:srgbClr val="CC99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77-4D47-8134-AC759EF396FD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177-4D47-8134-AC759EF396FD}"/>
              </c:ext>
            </c:extLst>
          </c:dPt>
          <c:dPt>
            <c:idx val="4"/>
            <c:bubble3D val="0"/>
            <c:spPr>
              <a:solidFill>
                <a:schemeClr val="bg2">
                  <a:lumMod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77-4D47-8134-AC759EF396FD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177-4D47-8134-AC759EF396FD}"/>
              </c:ext>
            </c:extLst>
          </c:dPt>
          <c:dLbls>
            <c:dLbl>
              <c:idx val="0"/>
              <c:layout>
                <c:manualLayout>
                  <c:x val="-0.21632363027792267"/>
                  <c:y val="0.1527977617905675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A0A5502-8AEC-45D1-B1AB-FB25272023B1}" type="CATEGORYNAME">
                      <a:rPr lang="en-US" b="1" i="0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="1" i="0" baseline="0"/>
                      <a:t>, </a:t>
                    </a:r>
                    <a:fld id="{3B514542-8B74-4E31-A9DE-3EFAB907F238}" type="PERCENTAGE">
                      <a:rPr lang="en-US" b="1" i="0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[PORCENTAJE]</a:t>
                    </a:fld>
                    <a:endParaRPr lang="en-US" b="1" i="0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09071274298057"/>
                      <c:h val="0.124180790960451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177-4D47-8134-AC759EF396FD}"/>
                </c:ext>
              </c:extLst>
            </c:dLbl>
            <c:dLbl>
              <c:idx val="1"/>
              <c:layout>
                <c:manualLayout>
                  <c:x val="0.24565881366709785"/>
                  <c:y val="-0.23083233773317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AA16F4-0FD5-4C49-AD77-AC3E1EFA7A2B}" type="CATEGORYNAME">
                      <a:rPr lang="en-US" b="0" i="0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="0" i="0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t>, </a:t>
                    </a:r>
                    <a:fld id="{9376123C-8528-4F82-A453-94E3E744F65B}" type="PERCENTAGE">
                      <a:rPr lang="en-US" b="0" i="0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[PORCENTAJE]</a:t>
                    </a:fld>
                    <a:endParaRPr lang="en-US" b="0" i="0" baseline="0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57729978874591"/>
                      <c:h val="0.1220264733095413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177-4D47-8134-AC759EF396FD}"/>
                </c:ext>
              </c:extLst>
            </c:dLbl>
            <c:dLbl>
              <c:idx val="2"/>
              <c:layout>
                <c:manualLayout>
                  <c:x val="0.19908901776046892"/>
                  <c:y val="0.188323917137476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B6AC42B-EC9D-48B7-AD80-FCD8D4941218}" type="CATEGORYNAME">
                      <a:rPr lang="en-US" b="1" i="0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="1" i="0" baseline="0"/>
                      <a:t>, </a:t>
                    </a:r>
                    <a:fld id="{E37CBC44-C6DF-4725-9434-1AFEC493EEE7}" type="PERCENTAGE">
                      <a:rPr lang="en-US" b="1" i="0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[PORCENTAJE]</a:t>
                    </a:fld>
                    <a:endParaRPr lang="en-US" b="1" i="0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890557416823971"/>
                      <c:h val="0.124180790960451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77-4D47-8134-AC759EF396FD}"/>
                </c:ext>
              </c:extLst>
            </c:dLbl>
            <c:dLbl>
              <c:idx val="3"/>
              <c:layout>
                <c:manualLayout>
                  <c:x val="0.13163604549431321"/>
                  <c:y val="-0.20607793817439488"/>
                </c:manualLayout>
              </c:layout>
              <c:tx>
                <c:rich>
                  <a:bodyPr/>
                  <a:lstStyle/>
                  <a:p>
                    <a:fld id="{31EBF2C6-5BDD-46EB-89EF-2C55256E64CF}" type="CATEGORYNAME">
                      <a:rPr lang="en-US"/>
                      <a:pPr/>
                      <a:t>[NOMBRE DE CATEGORÍA]</a:t>
                    </a:fld>
                    <a:endParaRPr lang="es-MX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77-4D47-8134-AC759EF396FD}"/>
                </c:ext>
              </c:extLst>
            </c:dLbl>
            <c:dLbl>
              <c:idx val="4"/>
              <c:layout>
                <c:manualLayout>
                  <c:x val="0.22260848643919506"/>
                  <c:y val="0"/>
                </c:manualLayout>
              </c:layout>
              <c:tx>
                <c:rich>
                  <a:bodyPr/>
                  <a:lstStyle/>
                  <a:p>
                    <a:fld id="{B35177EA-2F07-4058-B5AD-B996CF01B3C5}" type="CATEGORYNAME">
                      <a:rPr lang="en-US"/>
                      <a:pPr/>
                      <a:t>[NOMBRE DE CATEGORÍA]</a:t>
                    </a:fld>
                    <a:endParaRPr lang="es-MX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177-4D47-8134-AC759EF396FD}"/>
                </c:ext>
              </c:extLst>
            </c:dLbl>
            <c:dLbl>
              <c:idx val="5"/>
              <c:layout>
                <c:manualLayout>
                  <c:x val="0.13719181977252842"/>
                  <c:y val="0.19218868474773987"/>
                </c:manualLayout>
              </c:layout>
              <c:tx>
                <c:rich>
                  <a:bodyPr/>
                  <a:lstStyle/>
                  <a:p>
                    <a:fld id="{D2F66680-075B-4267-9F7E-247ACA7C5C86}" type="CATEGORYNAME">
                      <a:rPr lang="en-US"/>
                      <a:pPr/>
                      <a:t>[NOMBRE DE CATEGORÍA]</a:t>
                    </a:fld>
                    <a:endParaRPr lang="es-MX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77-4D47-8134-AC759EF396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REELECCIÓN!$J$11:$J$13</c:f>
              <c:strCache>
                <c:ptCount val="3"/>
                <c:pt idx="0">
                  <c:v>DIPUTACIÓN LOCAL</c:v>
                </c:pt>
                <c:pt idx="1">
                  <c:v>AYUNTAMIENTOS</c:v>
                </c:pt>
                <c:pt idx="2">
                  <c:v>JUNTAS MUNICIPALES</c:v>
                </c:pt>
              </c:strCache>
            </c:strRef>
          </c:cat>
          <c:val>
            <c:numRef>
              <c:f>REELECCIÓN!$K$11:$K$13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7-4D47-8134-AC759EF396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REELECCIÓN!$K$25</c:f>
              <c:strCache>
                <c:ptCount val="1"/>
                <c:pt idx="0">
                  <c:v>CANDIDATOS/AS</c:v>
                </c:pt>
              </c:strCache>
            </c:strRef>
          </c:tx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CA-49EB-9141-14D3A54FC5B0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CA-49EB-9141-14D3A54FC5B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2CA-49EB-9141-14D3A54FC5B0}"/>
              </c:ext>
            </c:extLst>
          </c:dPt>
          <c:dLbls>
            <c:dLbl>
              <c:idx val="0"/>
              <c:layout>
                <c:manualLayout>
                  <c:x val="-0.16343950016116418"/>
                  <c:y val="-0.1504692714235664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="1">
                        <a:solidFill>
                          <a:schemeClr val="bg1"/>
                        </a:solidFill>
                      </a:rPr>
                      <a:t>PRI</a:t>
                    </a:r>
                  </a:p>
                  <a:p>
                    <a:pPr>
                      <a:defRPr sz="800" b="1">
                        <a:solidFill>
                          <a:schemeClr val="bg1"/>
                        </a:solidFill>
                      </a:defRPr>
                    </a:pPr>
                    <a:fld id="{D38BA344-F57B-40BA-BD89-CBFC4EA829A9}" type="PERCENTAGE">
                      <a:rPr lang="en-US" sz="800" b="1">
                        <a:solidFill>
                          <a:schemeClr val="bg1"/>
                        </a:solidFill>
                      </a:rPr>
                      <a:pPr>
                        <a:defRPr sz="800" b="1">
                          <a:solidFill>
                            <a:schemeClr val="bg1"/>
                          </a:solidFill>
                        </a:defRPr>
                      </a:pPr>
                      <a:t>[PORCENTAJE]</a:t>
                    </a:fld>
                    <a:endParaRPr lang="es-MX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21439425334991"/>
                      <c:h val="0.1341901389843047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2CA-49EB-9141-14D3A54FC5B0}"/>
                </c:ext>
              </c:extLst>
            </c:dLbl>
            <c:dLbl>
              <c:idx val="1"/>
              <c:layout>
                <c:manualLayout>
                  <c:x val="0.17131889763779529"/>
                  <c:y val="1.6169072615923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MORENA</a:t>
                    </a:r>
                  </a:p>
                  <a:p>
                    <a:fld id="{5540F6C0-3D4F-4C21-95EF-85678E778490}" type="PERCENTAGE">
                      <a:rPr lang="en-US"/>
                      <a:pPr/>
                      <a:t>[PORCENTAJE]</a:t>
                    </a:fld>
                    <a:endParaRPr lang="es-MX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2CA-49EB-9141-14D3A54FC5B0}"/>
                </c:ext>
              </c:extLst>
            </c:dLbl>
            <c:dLbl>
              <c:idx val="2"/>
              <c:layout>
                <c:manualLayout>
                  <c:x val="9.6777917172803304E-2"/>
                  <c:y val="0.1518722473828582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PRD</a:t>
                    </a:r>
                  </a:p>
                  <a:p>
                    <a:pPr>
                      <a:defRPr sz="800" b="1">
                        <a:solidFill>
                          <a:sysClr val="windowText" lastClr="000000"/>
                        </a:solidFill>
                      </a:defRPr>
                    </a:pPr>
                    <a:fld id="{530A9FAD-9C4E-4ACC-911F-DF10AADD87A8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800" b="1">
                          <a:solidFill>
                            <a:sysClr val="windowText" lastClr="000000"/>
                          </a:solidFill>
                        </a:defRPr>
                      </a:pPr>
                      <a:t>[PORCENTAJE]</a:t>
                    </a:fld>
                    <a:endParaRPr lang="es-MX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47962676629096"/>
                      <c:h val="0.156412324038735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2CA-49EB-9141-14D3A54FC5B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REELECCIÓN!$J$26:$J$28</c:f>
              <c:strCache>
                <c:ptCount val="3"/>
                <c:pt idx="0">
                  <c:v>PRI</c:v>
                </c:pt>
                <c:pt idx="1">
                  <c:v>PRD</c:v>
                </c:pt>
                <c:pt idx="2">
                  <c:v>MORENA</c:v>
                </c:pt>
              </c:strCache>
            </c:strRef>
          </c:cat>
          <c:val>
            <c:numRef>
              <c:f>REELECCIÓN!$K$26:$K$28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A-49EB-9141-14D3A54FC5B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0</xdr:col>
      <xdr:colOff>428624</xdr:colOff>
      <xdr:row>3</xdr:row>
      <xdr:rowOff>4329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0</xdr:row>
      <xdr:rowOff>0</xdr:rowOff>
    </xdr:from>
    <xdr:to>
      <xdr:col>7</xdr:col>
      <xdr:colOff>400049</xdr:colOff>
      <xdr:row>2</xdr:row>
      <xdr:rowOff>118629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0" y="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207645</xdr:colOff>
      <xdr:row>0</xdr:row>
      <xdr:rowOff>28575</xdr:rowOff>
    </xdr:from>
    <xdr:to>
      <xdr:col>6</xdr:col>
      <xdr:colOff>943786</xdr:colOff>
      <xdr:row>2</xdr:row>
      <xdr:rowOff>128154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46745" y="28575"/>
          <a:ext cx="73614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504825</xdr:colOff>
      <xdr:row>0</xdr:row>
      <xdr:rowOff>0</xdr:rowOff>
    </xdr:from>
    <xdr:to>
      <xdr:col>18</xdr:col>
      <xdr:colOff>641526</xdr:colOff>
      <xdr:row>2</xdr:row>
      <xdr:rowOff>102754</xdr:rowOff>
    </xdr:to>
    <xdr:pic>
      <xdr:nvPicPr>
        <xdr:cNvPr id="7" name="2 Imagen" descr="LOGO 7 CIRCULOS-chico.B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049625" y="79375"/>
          <a:ext cx="7463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423862</xdr:colOff>
      <xdr:row>7</xdr:row>
      <xdr:rowOff>119062</xdr:rowOff>
    </xdr:from>
    <xdr:to>
      <xdr:col>18</xdr:col>
      <xdr:colOff>723900</xdr:colOff>
      <xdr:row>22</xdr:row>
      <xdr:rowOff>4762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557847</xdr:colOff>
      <xdr:row>22</xdr:row>
      <xdr:rowOff>73342</xdr:rowOff>
    </xdr:from>
    <xdr:to>
      <xdr:col>18</xdr:col>
      <xdr:colOff>739140</xdr:colOff>
      <xdr:row>36</xdr:row>
      <xdr:rowOff>106680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tabSelected="1" view="pageBreakPreview" zoomScale="75" zoomScaleNormal="75" zoomScaleSheetLayoutView="75" workbookViewId="0">
      <selection activeCell="T18" sqref="T18"/>
    </sheetView>
  </sheetViews>
  <sheetFormatPr baseColWidth="10" defaultRowHeight="15" x14ac:dyDescent="0.25"/>
  <cols>
    <col min="1" max="1" width="15.7109375" customWidth="1"/>
    <col min="2" max="2" width="16.42578125" style="1" customWidth="1"/>
    <col min="3" max="3" width="20.7109375" bestFit="1" customWidth="1"/>
    <col min="4" max="4" width="13.140625" bestFit="1" customWidth="1"/>
    <col min="5" max="5" width="38.85546875" bestFit="1" customWidth="1"/>
    <col min="6" max="6" width="15.7109375" style="2" bestFit="1" customWidth="1"/>
    <col min="7" max="7" width="15.7109375" style="2" customWidth="1"/>
    <col min="8" max="8" width="8.5703125" customWidth="1"/>
    <col min="9" max="9" width="13" customWidth="1"/>
    <col min="10" max="10" width="22.7109375" bestFit="1" customWidth="1"/>
    <col min="11" max="11" width="13.5703125" customWidth="1"/>
    <col min="12" max="12" width="9.28515625" customWidth="1"/>
    <col min="13" max="17" width="8.28515625" customWidth="1"/>
    <col min="18" max="18" width="8.85546875" bestFit="1" customWidth="1"/>
  </cols>
  <sheetData>
    <row r="1" spans="1:45" s="4" customFormat="1" ht="12" customHeight="1" x14ac:dyDescent="0.2">
      <c r="A1" s="32"/>
      <c r="B1" s="32"/>
      <c r="C1" s="32"/>
      <c r="D1" s="32"/>
      <c r="E1" s="32"/>
      <c r="F1" s="32"/>
      <c r="G1" s="32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5" customHeight="1" x14ac:dyDescent="0.2">
      <c r="A2" s="31" t="s">
        <v>0</v>
      </c>
      <c r="B2" s="31"/>
      <c r="C2" s="31"/>
      <c r="D2" s="31"/>
      <c r="E2" s="31"/>
      <c r="F2" s="31"/>
      <c r="G2" s="31"/>
      <c r="H2" s="31" t="s">
        <v>0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45" s="4" customFormat="1" ht="12" customHeight="1" x14ac:dyDescent="0.2">
      <c r="A3" s="30" t="s">
        <v>37</v>
      </c>
      <c r="B3" s="30"/>
      <c r="C3" s="30"/>
      <c r="D3" s="30"/>
      <c r="E3" s="30"/>
      <c r="F3" s="30"/>
      <c r="G3" s="30"/>
      <c r="H3" s="30" t="s">
        <v>37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4" customFormat="1" ht="12" customHeight="1" x14ac:dyDescent="0.2">
      <c r="A4" s="30" t="s">
        <v>10</v>
      </c>
      <c r="B4" s="30"/>
      <c r="C4" s="30"/>
      <c r="D4" s="30"/>
      <c r="E4" s="30"/>
      <c r="F4" s="30"/>
      <c r="G4" s="30"/>
      <c r="H4" s="30" t="s">
        <v>10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B5" s="7"/>
      <c r="C5" s="8"/>
      <c r="D5" s="8"/>
      <c r="E5" s="8"/>
      <c r="F5" s="7"/>
      <c r="G5" s="7"/>
      <c r="H5" s="7"/>
      <c r="I5" s="8"/>
      <c r="J5" s="8"/>
      <c r="K5" s="8"/>
      <c r="L5" s="8"/>
      <c r="M5" s="8"/>
      <c r="N5" s="8"/>
      <c r="O5" s="8"/>
      <c r="P5" s="8"/>
      <c r="Q5" s="8"/>
      <c r="R5" s="7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5" customHeight="1" x14ac:dyDescent="0.2">
      <c r="A6" s="33" t="s">
        <v>27</v>
      </c>
      <c r="B6" s="33"/>
      <c r="C6" s="33"/>
      <c r="D6" s="33"/>
      <c r="E6" s="33"/>
      <c r="F6" s="33"/>
      <c r="G6" s="33"/>
      <c r="H6" s="33" t="s">
        <v>27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B7" s="16"/>
      <c r="C7" s="10"/>
      <c r="D7" s="10"/>
      <c r="E7" s="10"/>
      <c r="F7" s="16"/>
      <c r="G7" s="25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B8" s="11"/>
      <c r="F8" s="12"/>
      <c r="G8" s="12"/>
      <c r="H8" s="34" t="s">
        <v>31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x14ac:dyDescent="0.25">
      <c r="B9" s="36"/>
      <c r="C9" s="36"/>
      <c r="D9" s="36"/>
      <c r="E9" s="36"/>
      <c r="F9" s="36"/>
      <c r="G9" s="25"/>
      <c r="H9"/>
      <c r="I9"/>
      <c r="J9"/>
      <c r="K9"/>
      <c r="L9"/>
      <c r="M9"/>
      <c r="N9"/>
      <c r="O9"/>
      <c r="P9"/>
      <c r="Q9"/>
      <c r="R9"/>
      <c r="S9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4"/>
      <c r="AM9" s="14"/>
      <c r="AN9" s="14"/>
      <c r="AO9" s="14"/>
      <c r="AP9" s="14"/>
      <c r="AQ9" s="14"/>
      <c r="AR9" s="14"/>
      <c r="AS9" s="14"/>
    </row>
    <row r="10" spans="1:45" s="4" customFormat="1" x14ac:dyDescent="0.25">
      <c r="B10" s="11"/>
      <c r="F10" s="12"/>
      <c r="G10" s="12"/>
      <c r="H10"/>
      <c r="I10"/>
      <c r="J10" s="26" t="s">
        <v>12</v>
      </c>
      <c r="K10" s="26" t="s">
        <v>36</v>
      </c>
      <c r="L10" s="26" t="s">
        <v>29</v>
      </c>
      <c r="M10"/>
      <c r="N10"/>
      <c r="O10"/>
      <c r="P10"/>
      <c r="Q10"/>
      <c r="R10"/>
      <c r="S10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4"/>
      <c r="AI10" s="14"/>
      <c r="AJ10" s="14"/>
      <c r="AK10" s="14"/>
      <c r="AL10" s="14"/>
      <c r="AM10" s="14"/>
      <c r="AN10" s="14"/>
      <c r="AO10" s="14"/>
    </row>
    <row r="11" spans="1:45" s="4" customFormat="1" x14ac:dyDescent="0.25">
      <c r="B11" s="37" t="s">
        <v>12</v>
      </c>
      <c r="C11" s="38" t="s">
        <v>6</v>
      </c>
      <c r="D11" s="37" t="s">
        <v>35</v>
      </c>
      <c r="E11" s="37"/>
      <c r="F11" s="37"/>
      <c r="G11" s="28"/>
      <c r="H11"/>
      <c r="I11"/>
      <c r="J11" s="15" t="s">
        <v>32</v>
      </c>
      <c r="K11" s="15">
        <v>2</v>
      </c>
      <c r="L11" s="29">
        <f>K11/K14</f>
        <v>0.33333333333333331</v>
      </c>
      <c r="M11"/>
      <c r="N11"/>
      <c r="O11"/>
      <c r="P11"/>
      <c r="Q11"/>
      <c r="R11"/>
      <c r="S11"/>
    </row>
    <row r="12" spans="1:45" s="4" customFormat="1" x14ac:dyDescent="0.25">
      <c r="B12" s="37"/>
      <c r="C12" s="38"/>
      <c r="D12" s="26" t="s">
        <v>9</v>
      </c>
      <c r="E12" s="26" t="s">
        <v>7</v>
      </c>
      <c r="F12" s="26" t="s">
        <v>5</v>
      </c>
      <c r="G12" s="28"/>
      <c r="H12"/>
      <c r="I12"/>
      <c r="J12" s="15" t="s">
        <v>33</v>
      </c>
      <c r="K12" s="15">
        <v>3</v>
      </c>
      <c r="L12" s="29">
        <f>K12/K14</f>
        <v>0.5</v>
      </c>
      <c r="M12"/>
      <c r="N12"/>
      <c r="O12"/>
      <c r="P12"/>
      <c r="Q12"/>
      <c r="R12"/>
      <c r="S12"/>
    </row>
    <row r="13" spans="1:45" s="4" customFormat="1" ht="23.25" x14ac:dyDescent="0.25">
      <c r="B13" s="17" t="s">
        <v>13</v>
      </c>
      <c r="C13" s="27" t="s">
        <v>11</v>
      </c>
      <c r="D13" s="27" t="s">
        <v>2</v>
      </c>
      <c r="E13" s="27" t="s">
        <v>3</v>
      </c>
      <c r="F13" s="15" t="s">
        <v>20</v>
      </c>
      <c r="G13" s="21"/>
      <c r="H13"/>
      <c r="I13"/>
      <c r="J13" s="15" t="s">
        <v>34</v>
      </c>
      <c r="K13" s="15">
        <v>1</v>
      </c>
      <c r="L13" s="29">
        <f>K13/K14</f>
        <v>0.16666666666666666</v>
      </c>
      <c r="M13"/>
      <c r="N13"/>
      <c r="O13"/>
      <c r="P13"/>
      <c r="Q13"/>
      <c r="R13"/>
      <c r="S13"/>
    </row>
    <row r="14" spans="1:45" s="4" customFormat="1" ht="23.25" x14ac:dyDescent="0.25">
      <c r="B14" s="17" t="s">
        <v>14</v>
      </c>
      <c r="C14" s="27" t="s">
        <v>11</v>
      </c>
      <c r="D14" s="27" t="s">
        <v>2</v>
      </c>
      <c r="E14" s="27" t="s">
        <v>22</v>
      </c>
      <c r="F14" s="15" t="s">
        <v>21</v>
      </c>
      <c r="G14" s="21"/>
      <c r="H14"/>
      <c r="I14"/>
      <c r="J14" s="26" t="s">
        <v>29</v>
      </c>
      <c r="K14" s="26">
        <f>SUM(K11:K13)</f>
        <v>6</v>
      </c>
      <c r="L14" s="20">
        <f>SUM(L11:L13)</f>
        <v>0.99999999999999989</v>
      </c>
      <c r="M14"/>
      <c r="N14"/>
      <c r="O14"/>
      <c r="P14"/>
      <c r="Q14"/>
      <c r="R14"/>
      <c r="S14"/>
    </row>
    <row r="15" spans="1:45" s="4" customFormat="1" ht="23.25" x14ac:dyDescent="0.25">
      <c r="B15" s="17" t="s">
        <v>15</v>
      </c>
      <c r="C15" s="27" t="s">
        <v>1</v>
      </c>
      <c r="D15" s="27" t="s">
        <v>4</v>
      </c>
      <c r="E15" s="27" t="s">
        <v>23</v>
      </c>
      <c r="F15" s="15" t="s">
        <v>21</v>
      </c>
      <c r="G15" s="21"/>
      <c r="H15"/>
      <c r="I15"/>
      <c r="J15" s="21"/>
      <c r="K15" s="22"/>
      <c r="L15" s="23"/>
      <c r="M15"/>
      <c r="N15"/>
      <c r="O15"/>
      <c r="P15"/>
      <c r="Q15"/>
      <c r="R15"/>
      <c r="S15"/>
    </row>
    <row r="16" spans="1:45" s="4" customFormat="1" ht="23.25" x14ac:dyDescent="0.25">
      <c r="B16" s="17" t="s">
        <v>16</v>
      </c>
      <c r="C16" s="27" t="s">
        <v>11</v>
      </c>
      <c r="D16" s="27" t="s">
        <v>19</v>
      </c>
      <c r="E16" s="27" t="s">
        <v>24</v>
      </c>
      <c r="F16" s="15" t="s">
        <v>20</v>
      </c>
      <c r="G16" s="21"/>
      <c r="H16"/>
      <c r="I16"/>
      <c r="J16" s="21"/>
      <c r="K16" s="22"/>
      <c r="L16" s="23"/>
      <c r="M16"/>
      <c r="N16"/>
      <c r="O16"/>
      <c r="P16"/>
      <c r="Q16"/>
      <c r="R16"/>
      <c r="S16"/>
    </row>
    <row r="17" spans="2:19" s="4" customFormat="1" ht="23.25" x14ac:dyDescent="0.25">
      <c r="B17" s="17" t="s">
        <v>17</v>
      </c>
      <c r="C17" s="27" t="s">
        <v>11</v>
      </c>
      <c r="D17" s="27" t="s">
        <v>2</v>
      </c>
      <c r="E17" s="27" t="s">
        <v>25</v>
      </c>
      <c r="F17" s="15" t="s">
        <v>20</v>
      </c>
      <c r="G17" s="21"/>
      <c r="H17"/>
      <c r="I17"/>
      <c r="J17" s="24"/>
      <c r="K17" s="24"/>
      <c r="L17" s="24"/>
      <c r="M17"/>
      <c r="N17"/>
      <c r="O17"/>
      <c r="P17"/>
      <c r="Q17"/>
      <c r="R17"/>
      <c r="S17"/>
    </row>
    <row r="18" spans="2:19" s="4" customFormat="1" ht="23.25" x14ac:dyDescent="0.25">
      <c r="B18" s="17" t="s">
        <v>18</v>
      </c>
      <c r="C18" s="27" t="s">
        <v>11</v>
      </c>
      <c r="D18" s="27" t="s">
        <v>2</v>
      </c>
      <c r="E18" s="27" t="s">
        <v>26</v>
      </c>
      <c r="F18" s="15" t="s">
        <v>20</v>
      </c>
      <c r="G18" s="21"/>
      <c r="H18"/>
      <c r="I18"/>
      <c r="J18"/>
      <c r="K18"/>
      <c r="L18"/>
      <c r="M18"/>
      <c r="N18"/>
      <c r="O18"/>
      <c r="P18"/>
      <c r="Q18"/>
      <c r="R18"/>
      <c r="S18"/>
    </row>
    <row r="19" spans="2:19" s="4" customFormat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2:19" s="4" customFormat="1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2:19" s="4" customFormat="1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2:19" s="4" customFormat="1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2:19" s="4" customFormat="1" x14ac:dyDescent="0.25">
      <c r="B23"/>
      <c r="C23"/>
      <c r="D23"/>
      <c r="E23"/>
      <c r="F23"/>
      <c r="G23"/>
      <c r="H23" s="34" t="s">
        <v>28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2:19" s="4" customForma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2:19" s="4" customFormat="1" x14ac:dyDescent="0.25">
      <c r="B25"/>
      <c r="C25"/>
      <c r="D25"/>
      <c r="E25"/>
      <c r="F25"/>
      <c r="G25"/>
      <c r="H25"/>
      <c r="I25"/>
      <c r="J25" s="26" t="s">
        <v>8</v>
      </c>
      <c r="K25" s="26" t="s">
        <v>36</v>
      </c>
      <c r="L25" s="26" t="s">
        <v>30</v>
      </c>
      <c r="M25"/>
      <c r="N25"/>
      <c r="O25"/>
      <c r="P25"/>
      <c r="Q25"/>
      <c r="R25"/>
      <c r="S25"/>
    </row>
    <row r="26" spans="2:19" s="4" customFormat="1" x14ac:dyDescent="0.25">
      <c r="B26"/>
      <c r="C26"/>
      <c r="D26"/>
      <c r="E26"/>
      <c r="F26"/>
      <c r="G26"/>
      <c r="H26"/>
      <c r="I26"/>
      <c r="J26" s="18" t="s">
        <v>2</v>
      </c>
      <c r="K26" s="15">
        <v>4</v>
      </c>
      <c r="L26" s="19">
        <f>K26/$K$29</f>
        <v>0.66666666666666663</v>
      </c>
      <c r="M26"/>
      <c r="N26"/>
      <c r="O26"/>
      <c r="P26"/>
      <c r="Q26"/>
      <c r="R26"/>
      <c r="S26"/>
    </row>
    <row r="27" spans="2:19" s="4" customFormat="1" x14ac:dyDescent="0.25">
      <c r="B27"/>
      <c r="C27"/>
      <c r="D27"/>
      <c r="E27"/>
      <c r="F27"/>
      <c r="G27"/>
      <c r="H27"/>
      <c r="I27"/>
      <c r="J27" s="18" t="s">
        <v>19</v>
      </c>
      <c r="K27" s="15">
        <v>1</v>
      </c>
      <c r="L27" s="19">
        <f>K27/$K$29</f>
        <v>0.16666666666666666</v>
      </c>
      <c r="M27"/>
      <c r="N27"/>
      <c r="O27"/>
      <c r="P27"/>
      <c r="Q27"/>
      <c r="R27"/>
      <c r="S27"/>
    </row>
    <row r="28" spans="2:19" s="4" customFormat="1" x14ac:dyDescent="0.25">
      <c r="B28"/>
      <c r="C28"/>
      <c r="D28"/>
      <c r="E28"/>
      <c r="F28"/>
      <c r="G28"/>
      <c r="H28"/>
      <c r="I28"/>
      <c r="J28" s="18" t="s">
        <v>1</v>
      </c>
      <c r="K28" s="15">
        <v>1</v>
      </c>
      <c r="L28" s="19">
        <f>K28/$K$29</f>
        <v>0.16666666666666666</v>
      </c>
      <c r="M28"/>
      <c r="N28"/>
      <c r="O28"/>
      <c r="P28"/>
      <c r="Q28"/>
      <c r="R28"/>
      <c r="S28"/>
    </row>
    <row r="29" spans="2:19" s="4" customFormat="1" x14ac:dyDescent="0.25">
      <c r="B29"/>
      <c r="C29"/>
      <c r="D29"/>
      <c r="E29"/>
      <c r="F29"/>
      <c r="G29"/>
      <c r="H29"/>
      <c r="I29"/>
      <c r="J29" s="26" t="s">
        <v>29</v>
      </c>
      <c r="K29" s="26">
        <f>SUM(K26:K28)</f>
        <v>6</v>
      </c>
      <c r="L29" s="20">
        <f>K29/$K$29</f>
        <v>1</v>
      </c>
      <c r="M29"/>
      <c r="N29"/>
      <c r="O29"/>
      <c r="P29"/>
      <c r="Q29"/>
      <c r="R29"/>
      <c r="S29"/>
    </row>
    <row r="30" spans="2:19" s="4" customForma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2:19" s="4" customFormat="1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2:19" s="4" customFormat="1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2:19" s="4" customFormat="1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2:19" s="4" customFormat="1" x14ac:dyDescent="0.25">
      <c r="B34" s="11"/>
      <c r="F34" s="12"/>
      <c r="G34" s="12"/>
      <c r="H34"/>
      <c r="I34"/>
      <c r="J34"/>
      <c r="K34"/>
      <c r="L34"/>
      <c r="M34"/>
      <c r="N34"/>
      <c r="O34"/>
      <c r="P34"/>
      <c r="Q34"/>
      <c r="R34"/>
      <c r="S34"/>
    </row>
    <row r="35" spans="2:19" s="4" customFormat="1" x14ac:dyDescent="0.25">
      <c r="B35" s="11"/>
      <c r="F35" s="12"/>
      <c r="G35" s="12"/>
      <c r="H35"/>
      <c r="I35"/>
      <c r="J35"/>
      <c r="K35"/>
      <c r="L35"/>
      <c r="M35"/>
      <c r="N35"/>
      <c r="O35"/>
      <c r="P35"/>
      <c r="Q35"/>
      <c r="R35"/>
      <c r="S35"/>
    </row>
    <row r="36" spans="2:19" s="4" customFormat="1" x14ac:dyDescent="0.25">
      <c r="B36" s="11"/>
      <c r="F36" s="12"/>
      <c r="G36" s="12"/>
      <c r="H36"/>
      <c r="I36"/>
      <c r="J36"/>
      <c r="K36"/>
      <c r="L36"/>
      <c r="M36"/>
      <c r="N36"/>
      <c r="O36"/>
      <c r="P36"/>
      <c r="Q36"/>
      <c r="R36"/>
      <c r="S36"/>
    </row>
    <row r="37" spans="2:19" s="4" customFormat="1" ht="15" customHeight="1" x14ac:dyDescent="0.25">
      <c r="B37" s="11"/>
      <c r="F37" s="12"/>
      <c r="G37" s="12"/>
      <c r="H37"/>
      <c r="I37"/>
      <c r="J37"/>
      <c r="K37"/>
      <c r="L37"/>
      <c r="M37"/>
      <c r="N37"/>
      <c r="O37"/>
      <c r="P37"/>
      <c r="Q37"/>
      <c r="R37"/>
      <c r="S37"/>
    </row>
    <row r="38" spans="2:19" s="4" customFormat="1" ht="22.5" customHeight="1" x14ac:dyDescent="0.2">
      <c r="B38" s="11"/>
      <c r="F38" s="12"/>
      <c r="G38" s="12"/>
    </row>
    <row r="39" spans="2:19" s="4" customFormat="1" ht="14.25" x14ac:dyDescent="0.2">
      <c r="B39" s="11"/>
      <c r="F39" s="12"/>
      <c r="G39" s="12"/>
    </row>
  </sheetData>
  <mergeCells count="16">
    <mergeCell ref="B9:F9"/>
    <mergeCell ref="B11:B12"/>
    <mergeCell ref="C11:C12"/>
    <mergeCell ref="D11:F11"/>
    <mergeCell ref="H23:S23"/>
    <mergeCell ref="H8:S8"/>
    <mergeCell ref="H1:S1"/>
    <mergeCell ref="H2:S2"/>
    <mergeCell ref="H3:S3"/>
    <mergeCell ref="H6:S6"/>
    <mergeCell ref="A3:G3"/>
    <mergeCell ref="A2:G2"/>
    <mergeCell ref="A1:G1"/>
    <mergeCell ref="H4:S4"/>
    <mergeCell ref="A6:G6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scale="89" fitToWidth="3" fitToHeight="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REELECCIÓN</vt:lpstr>
      <vt:lpstr>REELECCIÓN!Área_de_impresión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2022-02-03T00:37:26Z</cp:lastPrinted>
  <dcterms:created xsi:type="dcterms:W3CDTF">2018-10-12T15:43:08Z</dcterms:created>
  <dcterms:modified xsi:type="dcterms:W3CDTF">2022-02-23T17:42:05Z</dcterms:modified>
</cp:coreProperties>
</file>